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websites\Geo100\labs\pace_compass\"/>
    </mc:Choice>
  </mc:AlternateContent>
  <bookViews>
    <workbookView xWindow="480" yWindow="96" windowWidth="15180" windowHeight="7824"/>
  </bookViews>
  <sheets>
    <sheet name="practiceData" sheetId="1" r:id="rId1"/>
    <sheet name="change of direction" sheetId="3" r:id="rId2"/>
    <sheet name="export2GIS" sheetId="4" r:id="rId3"/>
  </sheets>
  <calcPr calcId="162913"/>
</workbook>
</file>

<file path=xl/calcChain.xml><?xml version="1.0" encoding="utf-8"?>
<calcChain xmlns="http://schemas.openxmlformats.org/spreadsheetml/2006/main">
  <c r="D9" i="4" l="1"/>
  <c r="B9" i="4"/>
  <c r="A9" i="4"/>
  <c r="D8" i="4"/>
  <c r="B8" i="4"/>
  <c r="A8" i="4"/>
  <c r="D7" i="4"/>
  <c r="B7" i="4"/>
  <c r="A7" i="4"/>
  <c r="D6" i="4"/>
  <c r="B6" i="4"/>
  <c r="A6" i="4"/>
  <c r="D5" i="4"/>
  <c r="B5" i="4"/>
  <c r="A5" i="4"/>
  <c r="D4" i="4"/>
  <c r="B4" i="4"/>
  <c r="A4" i="4"/>
  <c r="D3" i="4"/>
  <c r="B3" i="4"/>
  <c r="A3" i="4"/>
  <c r="D2" i="4"/>
  <c r="B2" i="4"/>
  <c r="A2" i="4"/>
  <c r="D10" i="3" l="1"/>
  <c r="C10" i="3"/>
  <c r="D9" i="3"/>
  <c r="C9" i="3"/>
  <c r="D8" i="3"/>
  <c r="C8" i="3"/>
  <c r="D7" i="3"/>
  <c r="C7" i="3"/>
  <c r="D6" i="3"/>
  <c r="C6" i="3"/>
  <c r="D5" i="3"/>
  <c r="C5" i="3"/>
  <c r="D4" i="3"/>
  <c r="C4" i="3"/>
  <c r="D3" i="3"/>
  <c r="C3" i="3"/>
  <c r="D2" i="3"/>
  <c r="C2" i="3"/>
</calcChain>
</file>

<file path=xl/sharedStrings.xml><?xml version="1.0" encoding="utf-8"?>
<sst xmlns="http://schemas.openxmlformats.org/spreadsheetml/2006/main" count="49" uniqueCount="46">
  <si>
    <t>pt number</t>
  </si>
  <si>
    <t>station location</t>
  </si>
  <si>
    <t>bearing</t>
  </si>
  <si>
    <t>paces</t>
  </si>
  <si>
    <t>distance (m)</t>
  </si>
  <si>
    <t>GPS Easting</t>
  </si>
  <si>
    <t xml:space="preserve"> GPS Northing</t>
  </si>
  <si>
    <t>left corner of Parmly Hall- Science Center</t>
  </si>
  <si>
    <t>front left corner of Reid Hall</t>
  </si>
  <si>
    <t>S68W</t>
  </si>
  <si>
    <t>Back right corner of Newcomb Hall</t>
  </si>
  <si>
    <t>S12W</t>
  </si>
  <si>
    <t>Concrete Circle left of Huntley Hall</t>
  </si>
  <si>
    <t>S11W</t>
  </si>
  <si>
    <t>Front left column of Newcomb Hall</t>
  </si>
  <si>
    <t>End of Tucker</t>
  </si>
  <si>
    <t>N60E</t>
  </si>
  <si>
    <t>Corner of grass in front of Science Center</t>
  </si>
  <si>
    <t>N40W</t>
  </si>
  <si>
    <t>N81W</t>
  </si>
  <si>
    <t>I took 37 paces over 50 meters total distance</t>
  </si>
  <si>
    <t>backsight</t>
  </si>
  <si>
    <t>N65E</t>
  </si>
  <si>
    <t>N13E</t>
  </si>
  <si>
    <t>N15E</t>
  </si>
  <si>
    <t>S81W</t>
  </si>
  <si>
    <t>S60W</t>
  </si>
  <si>
    <t>S38E</t>
  </si>
  <si>
    <t>S80E</t>
  </si>
  <si>
    <t>N</t>
  </si>
  <si>
    <t>NE</t>
  </si>
  <si>
    <t>E</t>
  </si>
  <si>
    <t>SE</t>
  </si>
  <si>
    <t>S</t>
  </si>
  <si>
    <t>SW</t>
  </si>
  <si>
    <t>W</t>
  </si>
  <si>
    <t>NW</t>
  </si>
  <si>
    <t>angle</t>
  </si>
  <si>
    <t>orientation</t>
  </si>
  <si>
    <t>cosine or change in north</t>
  </si>
  <si>
    <t>sine or change in east</t>
  </si>
  <si>
    <t>starting at</t>
  </si>
  <si>
    <t>GPSEast</t>
  </si>
  <si>
    <t>GPSNorth</t>
  </si>
  <si>
    <t>description</t>
  </si>
  <si>
    <t>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</si>
</sst>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sz val="10"/>
      <color rgb="FFFF0000"/>
      <name val="Arial"/>
      <family val="2"/>
    </font>
    <font>
      <sz val="10"/>
      <color theme="5"/>
      <name val="Arial"/>
      <family val="2"/>
    </font>
    <font>
      <sz val="10"/>
      <color theme="6"/>
      <name val="Arial"/>
      <family val="2"/>
    </font>
    <font>
      <sz val="10"/>
      <color theme="1"/>
      <name val="Arial"/>
      <family val="2"/>
    </font>
    <font>
      <sz val="10"/>
      <color theme="4"/>
      <name val="Arial"/>
      <family val="2"/>
    </font>
    <font>
      <sz val="10"/>
      <name val="Arial"/>
      <family val="2"/>
    </font>
    <font>
      <sz val="10"/>
      <color theme="9"/>
      <name val="Arial"/>
      <family val="2"/>
    </font>
    <font>
      <sz val="10"/>
      <color rgb="FF00B050"/>
      <name val="Arial"/>
      <family val="2"/>
    </font>
    <font>
      <sz val="10"/>
      <color theme="0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164" fontId="2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164" fontId="6" fillId="0" borderId="0" xfId="0" applyNumberFormat="1" applyFont="1"/>
    <xf numFmtId="0" fontId="0" fillId="0" borderId="0" xfId="0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164" fontId="8" fillId="0" borderId="0" xfId="0" applyNumberFormat="1" applyFont="1"/>
    <xf numFmtId="164" fontId="9" fillId="0" borderId="0" xfId="0" applyNumberFormat="1" applyFont="1"/>
    <xf numFmtId="164" fontId="10" fillId="0" borderId="0" xfId="0" applyNumberFormat="1" applyFont="1"/>
    <xf numFmtId="0" fontId="7" fillId="0" borderId="0" xfId="0" applyFont="1" applyAlignment="1">
      <alignment horizontal="right" wrapText="1"/>
    </xf>
    <xf numFmtId="0" fontId="4" fillId="0" borderId="0" xfId="0" applyFont="1"/>
    <xf numFmtId="0" fontId="3" fillId="0" borderId="0" xfId="0" applyFont="1"/>
    <xf numFmtId="0" fontId="6" fillId="0" borderId="0" xfId="0" applyFont="1"/>
    <xf numFmtId="0" fontId="2" fillId="0" borderId="0" xfId="0" applyFont="1"/>
    <xf numFmtId="0" fontId="10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'change of direction'!$D$1</c:f>
              <c:strCache>
                <c:ptCount val="1"/>
                <c:pt idx="0">
                  <c:v>cosine or change in north</c:v>
                </c:pt>
              </c:strCache>
            </c:strRef>
          </c:tx>
          <c:spPr>
            <a:ln w="28575">
              <a:noFill/>
            </a:ln>
          </c:spPr>
          <c:xVal>
            <c:numRef>
              <c:f>'change of direction'!$C$2:$C$11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70.710678118654741</c:v>
                </c:pt>
                <c:pt idx="2">
                  <c:v>100</c:v>
                </c:pt>
                <c:pt idx="3">
                  <c:v>93.969262078590845</c:v>
                </c:pt>
                <c:pt idx="4">
                  <c:v>1.22514845490862E-14</c:v>
                </c:pt>
                <c:pt idx="5">
                  <c:v>-93.969262078590816</c:v>
                </c:pt>
                <c:pt idx="6">
                  <c:v>-100</c:v>
                </c:pt>
                <c:pt idx="7">
                  <c:v>-86.602540378443862</c:v>
                </c:pt>
                <c:pt idx="8">
                  <c:v>-2.45029690981724E-14</c:v>
                </c:pt>
                <c:pt idx="9" formatCode="General">
                  <c:v>0</c:v>
                </c:pt>
              </c:numCache>
            </c:numRef>
          </c:xVal>
          <c:yVal>
            <c:numRef>
              <c:f>'change of direction'!$D$2:$D$11</c:f>
              <c:numCache>
                <c:formatCode>0.0</c:formatCode>
                <c:ptCount val="10"/>
                <c:pt idx="0" formatCode="General">
                  <c:v>100</c:v>
                </c:pt>
                <c:pt idx="1">
                  <c:v>70.710678118654755</c:v>
                </c:pt>
                <c:pt idx="2">
                  <c:v>6.1257422745431001E-15</c:v>
                </c:pt>
                <c:pt idx="3">
                  <c:v>-34.202014332566868</c:v>
                </c:pt>
                <c:pt idx="4">
                  <c:v>-100</c:v>
                </c:pt>
                <c:pt idx="5">
                  <c:v>-34.202014332566939</c:v>
                </c:pt>
                <c:pt idx="6">
                  <c:v>-1.83772268236293E-14</c:v>
                </c:pt>
                <c:pt idx="7">
                  <c:v>50.000000000000014</c:v>
                </c:pt>
                <c:pt idx="8">
                  <c:v>100</c:v>
                </c:pt>
                <c:pt idx="9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60-450E-BDD7-52D06A30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260480"/>
        <c:axId val="118234112"/>
      </c:scatterChart>
      <c:valAx>
        <c:axId val="118260480"/>
        <c:scaling>
          <c:orientation val="minMax"/>
          <c:max val="100"/>
          <c:min val="-100"/>
        </c:scaling>
        <c:delete val="0"/>
        <c:axPos val="b"/>
        <c:numFmt formatCode="General" sourceLinked="1"/>
        <c:majorTickMark val="out"/>
        <c:minorTickMark val="none"/>
        <c:tickLblPos val="nextTo"/>
        <c:crossAx val="118234112"/>
        <c:crossesAt val="-100"/>
        <c:crossBetween val="midCat"/>
      </c:valAx>
      <c:valAx>
        <c:axId val="118234112"/>
        <c:scaling>
          <c:orientation val="minMax"/>
          <c:max val="100"/>
          <c:min val="-100"/>
        </c:scaling>
        <c:delete val="0"/>
        <c:axPos val="l"/>
        <c:numFmt formatCode="General" sourceLinked="1"/>
        <c:majorTickMark val="out"/>
        <c:minorTickMark val="none"/>
        <c:tickLblPos val="nextTo"/>
        <c:crossAx val="118260480"/>
        <c:crossesAt val="-100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57149</xdr:rowOff>
    </xdr:from>
    <xdr:to>
      <xdr:col>8</xdr:col>
      <xdr:colOff>209551</xdr:colOff>
      <xdr:row>15</xdr:row>
      <xdr:rowOff>9525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381000</xdr:colOff>
      <xdr:row>3</xdr:row>
      <xdr:rowOff>38100</xdr:rowOff>
    </xdr:from>
    <xdr:to>
      <xdr:col>6</xdr:col>
      <xdr:colOff>381000</xdr:colOff>
      <xdr:row>8</xdr:row>
      <xdr:rowOff>28575</xdr:rowOff>
    </xdr:to>
    <xdr:cxnSp macro="">
      <xdr:nvCxnSpPr>
        <xdr:cNvPr id="2" name="Straight Arrow Connector 1"/>
        <xdr:cNvCxnSpPr/>
      </xdr:nvCxnSpPr>
      <xdr:spPr>
        <a:xfrm flipV="1">
          <a:off x="4038600" y="523875"/>
          <a:ext cx="0" cy="8001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381000</xdr:colOff>
      <xdr:row>8</xdr:row>
      <xdr:rowOff>28575</xdr:rowOff>
    </xdr:from>
    <xdr:to>
      <xdr:col>7</xdr:col>
      <xdr:colOff>571500</xdr:colOff>
      <xdr:row>8</xdr:row>
      <xdr:rowOff>28575</xdr:rowOff>
    </xdr:to>
    <xdr:cxnSp macro="">
      <xdr:nvCxnSpPr>
        <xdr:cNvPr id="3" name="Straight Arrow Connector 2"/>
        <xdr:cNvCxnSpPr/>
      </xdr:nvCxnSpPr>
      <xdr:spPr>
        <a:xfrm rot="5400000" flipV="1">
          <a:off x="4438650" y="923925"/>
          <a:ext cx="0" cy="800100"/>
        </a:xfrm>
        <a:prstGeom prst="straightConnector1">
          <a:avLst/>
        </a:prstGeom>
        <a:ln>
          <a:solidFill>
            <a:schemeClr val="accent3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3</xdr:row>
      <xdr:rowOff>152400</xdr:rowOff>
    </xdr:from>
    <xdr:to>
      <xdr:col>7</xdr:col>
      <xdr:colOff>76200</xdr:colOff>
      <xdr:row>8</xdr:row>
      <xdr:rowOff>142875</xdr:rowOff>
    </xdr:to>
    <xdr:cxnSp macro="">
      <xdr:nvCxnSpPr>
        <xdr:cNvPr id="4" name="Straight Arrow Connector 3"/>
        <xdr:cNvCxnSpPr/>
      </xdr:nvCxnSpPr>
      <xdr:spPr>
        <a:xfrm rot="2700000" flipV="1">
          <a:off x="4343400" y="638175"/>
          <a:ext cx="0" cy="800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402922</xdr:colOff>
      <xdr:row>8</xdr:row>
      <xdr:rowOff>31448</xdr:rowOff>
    </xdr:from>
    <xdr:to>
      <xdr:col>7</xdr:col>
      <xdr:colOff>533400</xdr:colOff>
      <xdr:row>9</xdr:row>
      <xdr:rowOff>133350</xdr:rowOff>
    </xdr:to>
    <xdr:cxnSp macro="">
      <xdr:nvCxnSpPr>
        <xdr:cNvPr id="5" name="Straight Arrow Connector 4"/>
        <xdr:cNvCxnSpPr/>
      </xdr:nvCxnSpPr>
      <xdr:spPr>
        <a:xfrm>
          <a:off x="4060522" y="1650698"/>
          <a:ext cx="740078" cy="263827"/>
        </a:xfrm>
        <a:prstGeom prst="straightConnector1">
          <a:avLst/>
        </a:prstGeom>
        <a:ln>
          <a:solidFill>
            <a:schemeClr val="accent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381000</xdr:colOff>
      <xdr:row>8</xdr:row>
      <xdr:rowOff>38101</xdr:rowOff>
    </xdr:from>
    <xdr:to>
      <xdr:col>6</xdr:col>
      <xdr:colOff>381000</xdr:colOff>
      <xdr:row>13</xdr:row>
      <xdr:rowOff>28576</xdr:rowOff>
    </xdr:to>
    <xdr:cxnSp macro="">
      <xdr:nvCxnSpPr>
        <xdr:cNvPr id="6" name="Straight Arrow Connector 5"/>
        <xdr:cNvCxnSpPr/>
      </xdr:nvCxnSpPr>
      <xdr:spPr>
        <a:xfrm rot="10800000" flipV="1">
          <a:off x="4038600" y="1333501"/>
          <a:ext cx="0" cy="8001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247650</xdr:colOff>
      <xdr:row>8</xdr:row>
      <xdr:rowOff>21923</xdr:rowOff>
    </xdr:from>
    <xdr:to>
      <xdr:col>6</xdr:col>
      <xdr:colOff>378128</xdr:colOff>
      <xdr:row>9</xdr:row>
      <xdr:rowOff>142875</xdr:rowOff>
    </xdr:to>
    <xdr:cxnSp macro="">
      <xdr:nvCxnSpPr>
        <xdr:cNvPr id="7" name="Straight Arrow Connector 6"/>
        <xdr:cNvCxnSpPr/>
      </xdr:nvCxnSpPr>
      <xdr:spPr>
        <a:xfrm flipH="1">
          <a:off x="3295650" y="1641173"/>
          <a:ext cx="740078" cy="282877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8</xdr:row>
      <xdr:rowOff>19051</xdr:rowOff>
    </xdr:from>
    <xdr:to>
      <xdr:col>6</xdr:col>
      <xdr:colOff>371475</xdr:colOff>
      <xdr:row>8</xdr:row>
      <xdr:rowOff>19051</xdr:rowOff>
    </xdr:to>
    <xdr:cxnSp macro="">
      <xdr:nvCxnSpPr>
        <xdr:cNvPr id="8" name="Straight Arrow Connector 7"/>
        <xdr:cNvCxnSpPr/>
      </xdr:nvCxnSpPr>
      <xdr:spPr>
        <a:xfrm rot="16200000" flipV="1">
          <a:off x="3629025" y="914401"/>
          <a:ext cx="0" cy="800100"/>
        </a:xfrm>
        <a:prstGeom prst="straightConnector1">
          <a:avLst/>
        </a:prstGeom>
        <a:ln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314325</xdr:colOff>
      <xdr:row>5</xdr:row>
      <xdr:rowOff>95250</xdr:rowOff>
    </xdr:from>
    <xdr:to>
      <xdr:col>6</xdr:col>
      <xdr:colOff>378128</xdr:colOff>
      <xdr:row>8</xdr:row>
      <xdr:rowOff>35229</xdr:rowOff>
    </xdr:to>
    <xdr:cxnSp macro="">
      <xdr:nvCxnSpPr>
        <xdr:cNvPr id="9" name="Straight Arrow Connector 8"/>
        <xdr:cNvCxnSpPr/>
      </xdr:nvCxnSpPr>
      <xdr:spPr>
        <a:xfrm flipH="1" flipV="1">
          <a:off x="3362325" y="1228725"/>
          <a:ext cx="673403" cy="425754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4</xdr:row>
      <xdr:rowOff>104775</xdr:rowOff>
    </xdr:from>
    <xdr:to>
      <xdr:col>7</xdr:col>
      <xdr:colOff>342900</xdr:colOff>
      <xdr:row>4</xdr:row>
      <xdr:rowOff>104775</xdr:rowOff>
    </xdr:to>
    <xdr:cxnSp macro="">
      <xdr:nvCxnSpPr>
        <xdr:cNvPr id="10" name="Straight Connector 9"/>
        <xdr:cNvCxnSpPr/>
      </xdr:nvCxnSpPr>
      <xdr:spPr>
        <a:xfrm flipH="1">
          <a:off x="4048125" y="752475"/>
          <a:ext cx="561975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357188</xdr:colOff>
      <xdr:row>4</xdr:row>
      <xdr:rowOff>128587</xdr:rowOff>
    </xdr:from>
    <xdr:to>
      <xdr:col>7</xdr:col>
      <xdr:colOff>357188</xdr:colOff>
      <xdr:row>8</xdr:row>
      <xdr:rowOff>42862</xdr:rowOff>
    </xdr:to>
    <xdr:cxnSp macro="">
      <xdr:nvCxnSpPr>
        <xdr:cNvPr id="11" name="Straight Connector 10"/>
        <xdr:cNvCxnSpPr/>
      </xdr:nvCxnSpPr>
      <xdr:spPr>
        <a:xfrm rot="16200000" flipH="1">
          <a:off x="4343400" y="1057275"/>
          <a:ext cx="561975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180974</xdr:colOff>
      <xdr:row>12</xdr:row>
      <xdr:rowOff>28575</xdr:rowOff>
    </xdr:from>
    <xdr:to>
      <xdr:col>4</xdr:col>
      <xdr:colOff>114299</xdr:colOff>
      <xdr:row>18</xdr:row>
      <xdr:rowOff>95251</xdr:rowOff>
    </xdr:to>
    <xdr:sp macro="" textlink="">
      <xdr:nvSpPr>
        <xdr:cNvPr id="18" name="TextBox 17"/>
        <xdr:cNvSpPr txBox="1"/>
      </xdr:nvSpPr>
      <xdr:spPr>
        <a:xfrm>
          <a:off x="180974" y="2295525"/>
          <a:ext cx="2371725" cy="10382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Sine and</a:t>
          </a:r>
          <a:r>
            <a:rPr lang="en-US" sz="1100" baseline="0"/>
            <a:t> Cosine in Excel are "circular" functions, giving the correct orientation for the four quadrants of compass directions.  Distance for all the arrows is 100 units.</a:t>
          </a:r>
          <a:endParaRPr lang="en-US" sz="1100"/>
        </a:p>
      </xdr:txBody>
    </xdr:sp>
    <xdr:clientData/>
  </xdr:twoCellAnchor>
  <xdr:oneCellAnchor>
    <xdr:from>
      <xdr:col>6</xdr:col>
      <xdr:colOff>95250</xdr:colOff>
      <xdr:row>6</xdr:row>
      <xdr:rowOff>142875</xdr:rowOff>
    </xdr:from>
    <xdr:ext cx="362856" cy="264560"/>
    <xdr:sp macro="" textlink="">
      <xdr:nvSpPr>
        <xdr:cNvPr id="20" name="TextBox 19"/>
        <xdr:cNvSpPr txBox="1"/>
      </xdr:nvSpPr>
      <xdr:spPr>
        <a:xfrm>
          <a:off x="3752850" y="1438275"/>
          <a:ext cx="36285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0,0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B27" sqref="B27"/>
    </sheetView>
  </sheetViews>
  <sheetFormatPr defaultRowHeight="13.2" x14ac:dyDescent="0.25"/>
  <cols>
    <col min="1" max="1" width="9.44140625" customWidth="1"/>
    <col min="2" max="2" width="36.44140625" customWidth="1"/>
    <col min="4" max="5" width="11.21875" bestFit="1" customWidth="1"/>
    <col min="6" max="6" width="12.21875" customWidth="1"/>
    <col min="7" max="7" width="12.5546875" customWidth="1"/>
    <col min="8" max="8" width="13.554687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21</v>
      </c>
      <c r="E1" t="s">
        <v>3</v>
      </c>
      <c r="F1" t="s">
        <v>4</v>
      </c>
      <c r="G1" t="s">
        <v>5</v>
      </c>
      <c r="H1" t="s">
        <v>6</v>
      </c>
    </row>
    <row r="2" spans="1:11" x14ac:dyDescent="0.25">
      <c r="A2">
        <v>1</v>
      </c>
      <c r="B2" t="s">
        <v>7</v>
      </c>
      <c r="G2">
        <v>637177</v>
      </c>
      <c r="H2">
        <v>4183528</v>
      </c>
      <c r="K2" t="s">
        <v>20</v>
      </c>
    </row>
    <row r="3" spans="1:11" x14ac:dyDescent="0.25">
      <c r="A3">
        <v>2</v>
      </c>
      <c r="B3" t="s">
        <v>8</v>
      </c>
      <c r="C3" t="s">
        <v>9</v>
      </c>
      <c r="D3" t="s">
        <v>22</v>
      </c>
      <c r="E3">
        <v>71</v>
      </c>
      <c r="G3">
        <v>637109</v>
      </c>
      <c r="H3">
        <v>4183468</v>
      </c>
      <c r="K3" s="1"/>
    </row>
    <row r="4" spans="1:11" x14ac:dyDescent="0.25">
      <c r="A4">
        <v>3</v>
      </c>
      <c r="B4" t="s">
        <v>10</v>
      </c>
      <c r="C4" t="s">
        <v>11</v>
      </c>
      <c r="D4" t="s">
        <v>23</v>
      </c>
      <c r="E4">
        <v>23.5</v>
      </c>
      <c r="G4">
        <v>637079</v>
      </c>
      <c r="H4">
        <v>4183436</v>
      </c>
    </row>
    <row r="5" spans="1:11" x14ac:dyDescent="0.25">
      <c r="A5">
        <v>4</v>
      </c>
      <c r="B5" t="s">
        <v>12</v>
      </c>
      <c r="C5" t="s">
        <v>13</v>
      </c>
      <c r="D5" t="s">
        <v>24</v>
      </c>
      <c r="E5">
        <v>14</v>
      </c>
      <c r="G5">
        <v>637081</v>
      </c>
      <c r="H5">
        <v>4183425</v>
      </c>
    </row>
    <row r="6" spans="1:11" x14ac:dyDescent="0.25">
      <c r="A6">
        <v>5</v>
      </c>
      <c r="B6" t="s">
        <v>14</v>
      </c>
      <c r="C6" t="s">
        <v>25</v>
      </c>
      <c r="D6" t="s">
        <v>19</v>
      </c>
      <c r="E6">
        <v>20</v>
      </c>
      <c r="G6">
        <v>637098</v>
      </c>
      <c r="H6">
        <v>4183413</v>
      </c>
    </row>
    <row r="7" spans="1:11" x14ac:dyDescent="0.25">
      <c r="A7">
        <v>6</v>
      </c>
      <c r="B7" t="s">
        <v>15</v>
      </c>
      <c r="C7" t="s">
        <v>16</v>
      </c>
      <c r="D7" t="s">
        <v>26</v>
      </c>
      <c r="E7">
        <v>101</v>
      </c>
      <c r="G7">
        <v>637231</v>
      </c>
      <c r="H7">
        <v>4183500</v>
      </c>
    </row>
    <row r="8" spans="1:11" x14ac:dyDescent="0.25">
      <c r="A8">
        <v>7</v>
      </c>
      <c r="B8" t="s">
        <v>17</v>
      </c>
      <c r="C8" t="s">
        <v>18</v>
      </c>
      <c r="D8" t="s">
        <v>27</v>
      </c>
      <c r="E8">
        <v>26</v>
      </c>
      <c r="G8">
        <v>637194</v>
      </c>
      <c r="H8">
        <v>4183520</v>
      </c>
    </row>
    <row r="9" spans="1:11" x14ac:dyDescent="0.25">
      <c r="A9">
        <v>8</v>
      </c>
      <c r="B9" t="s">
        <v>7</v>
      </c>
      <c r="C9" t="s">
        <v>19</v>
      </c>
      <c r="D9" t="s">
        <v>28</v>
      </c>
      <c r="E9">
        <v>15.5</v>
      </c>
      <c r="G9">
        <v>637171</v>
      </c>
      <c r="H9">
        <v>4183535</v>
      </c>
    </row>
  </sheetData>
  <phoneticPr fontId="1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J8" sqref="J8"/>
    </sheetView>
  </sheetViews>
  <sheetFormatPr defaultRowHeight="13.2" x14ac:dyDescent="0.25"/>
  <sheetData>
    <row r="1" spans="1:4" ht="39.6" x14ac:dyDescent="0.25">
      <c r="A1" s="9" t="s">
        <v>38</v>
      </c>
      <c r="B1" s="7" t="s">
        <v>37</v>
      </c>
      <c r="C1" s="13" t="s">
        <v>40</v>
      </c>
      <c r="D1" s="13" t="s">
        <v>39</v>
      </c>
    </row>
    <row r="2" spans="1:4" x14ac:dyDescent="0.25">
      <c r="A2" s="7" t="s">
        <v>29</v>
      </c>
      <c r="B2">
        <v>0</v>
      </c>
      <c r="C2">
        <f t="shared" ref="C2:C10" si="0">SIN(B2*PI()/180)*100</f>
        <v>0</v>
      </c>
      <c r="D2">
        <f t="shared" ref="D2:D10" si="1">COS(B2*PI()/180)*100</f>
        <v>100</v>
      </c>
    </row>
    <row r="3" spans="1:4" x14ac:dyDescent="0.25">
      <c r="A3" s="7" t="s">
        <v>30</v>
      </c>
      <c r="B3" s="16">
        <v>45</v>
      </c>
      <c r="C3" s="6">
        <f t="shared" si="0"/>
        <v>70.710678118654741</v>
      </c>
      <c r="D3" s="6">
        <f t="shared" si="1"/>
        <v>70.710678118654755</v>
      </c>
    </row>
    <row r="4" spans="1:4" x14ac:dyDescent="0.25">
      <c r="A4" s="7" t="s">
        <v>31</v>
      </c>
      <c r="B4" s="14">
        <v>90</v>
      </c>
      <c r="C4" s="4">
        <f t="shared" si="0"/>
        <v>100</v>
      </c>
      <c r="D4" s="4">
        <f t="shared" si="1"/>
        <v>6.1257422745431001E-15</v>
      </c>
    </row>
    <row r="5" spans="1:4" x14ac:dyDescent="0.25">
      <c r="A5" s="7" t="s">
        <v>32</v>
      </c>
      <c r="B5" s="15">
        <v>110</v>
      </c>
      <c r="C5" s="3">
        <f t="shared" si="0"/>
        <v>93.969262078590845</v>
      </c>
      <c r="D5" s="3">
        <f t="shared" si="1"/>
        <v>-34.202014332566868</v>
      </c>
    </row>
    <row r="6" spans="1:4" x14ac:dyDescent="0.25">
      <c r="A6" s="7" t="s">
        <v>33</v>
      </c>
      <c r="B6" s="17">
        <v>180</v>
      </c>
      <c r="C6" s="2">
        <f t="shared" si="0"/>
        <v>1.22514845490862E-14</v>
      </c>
      <c r="D6" s="2">
        <f t="shared" si="1"/>
        <v>-100</v>
      </c>
    </row>
    <row r="7" spans="1:4" x14ac:dyDescent="0.25">
      <c r="A7" s="7" t="s">
        <v>34</v>
      </c>
      <c r="B7" s="18">
        <v>250</v>
      </c>
      <c r="C7" s="12">
        <f t="shared" si="0"/>
        <v>-93.969262078590816</v>
      </c>
      <c r="D7" s="12">
        <f t="shared" si="1"/>
        <v>-34.202014332566939</v>
      </c>
    </row>
    <row r="8" spans="1:4" x14ac:dyDescent="0.25">
      <c r="A8" s="7" t="s">
        <v>35</v>
      </c>
      <c r="B8" s="19">
        <v>270</v>
      </c>
      <c r="C8" s="10">
        <f t="shared" si="0"/>
        <v>-100</v>
      </c>
      <c r="D8" s="10">
        <f t="shared" si="1"/>
        <v>-1.83772268236293E-14</v>
      </c>
    </row>
    <row r="9" spans="1:4" x14ac:dyDescent="0.25">
      <c r="A9" s="7" t="s">
        <v>36</v>
      </c>
      <c r="B9" s="20">
        <v>300</v>
      </c>
      <c r="C9" s="11">
        <f t="shared" si="0"/>
        <v>-86.602540378443862</v>
      </c>
      <c r="D9" s="11">
        <f t="shared" si="1"/>
        <v>50.000000000000014</v>
      </c>
    </row>
    <row r="10" spans="1:4" x14ac:dyDescent="0.25">
      <c r="A10" s="7" t="s">
        <v>29</v>
      </c>
      <c r="B10">
        <v>360</v>
      </c>
      <c r="C10" s="5">
        <f t="shared" si="0"/>
        <v>-2.45029690981724E-14</v>
      </c>
      <c r="D10" s="5">
        <f t="shared" si="1"/>
        <v>100</v>
      </c>
    </row>
    <row r="11" spans="1:4" x14ac:dyDescent="0.25">
      <c r="B11" s="21" t="s">
        <v>41</v>
      </c>
      <c r="C11">
        <v>0</v>
      </c>
      <c r="D11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13" sqref="D13"/>
    </sheetView>
  </sheetViews>
  <sheetFormatPr defaultRowHeight="13.2" x14ac:dyDescent="0.25"/>
  <sheetData>
    <row r="1" spans="1:4" x14ac:dyDescent="0.25">
      <c r="A1" t="s">
        <v>42</v>
      </c>
      <c r="B1" t="s">
        <v>43</v>
      </c>
      <c r="C1" t="s">
        <v>45</v>
      </c>
      <c r="D1" s="8" t="s">
        <v>44</v>
      </c>
    </row>
    <row r="2" spans="1:4" x14ac:dyDescent="0.25">
      <c r="A2">
        <f>practiceData!G2</f>
        <v>637177</v>
      </c>
      <c r="B2">
        <f>practiceData!H2</f>
        <v>4183528</v>
      </c>
      <c r="C2">
        <v>1</v>
      </c>
      <c r="D2" t="str">
        <f>practiceData!B2</f>
        <v>left corner of Parmly Hall- Science Center</v>
      </c>
    </row>
    <row r="3" spans="1:4" x14ac:dyDescent="0.25">
      <c r="A3">
        <f>practiceData!G3</f>
        <v>637109</v>
      </c>
      <c r="B3">
        <f>practiceData!H3</f>
        <v>4183468</v>
      </c>
      <c r="C3">
        <v>2</v>
      </c>
      <c r="D3" t="str">
        <f>practiceData!B3</f>
        <v>front left corner of Reid Hall</v>
      </c>
    </row>
    <row r="4" spans="1:4" x14ac:dyDescent="0.25">
      <c r="A4">
        <f>practiceData!G4</f>
        <v>637079</v>
      </c>
      <c r="B4">
        <f>practiceData!H4</f>
        <v>4183436</v>
      </c>
      <c r="C4">
        <v>3</v>
      </c>
      <c r="D4" t="str">
        <f>practiceData!B4</f>
        <v>Back right corner of Newcomb Hall</v>
      </c>
    </row>
    <row r="5" spans="1:4" x14ac:dyDescent="0.25">
      <c r="A5">
        <f>practiceData!G5</f>
        <v>637081</v>
      </c>
      <c r="B5">
        <f>practiceData!H5</f>
        <v>4183425</v>
      </c>
      <c r="C5">
        <v>4</v>
      </c>
      <c r="D5" t="str">
        <f>practiceData!B5</f>
        <v>Concrete Circle left of Huntley Hall</v>
      </c>
    </row>
    <row r="6" spans="1:4" x14ac:dyDescent="0.25">
      <c r="A6">
        <f>practiceData!G6</f>
        <v>637098</v>
      </c>
      <c r="B6">
        <f>practiceData!H6</f>
        <v>4183413</v>
      </c>
      <c r="C6">
        <v>5</v>
      </c>
      <c r="D6" t="str">
        <f>practiceData!B6</f>
        <v>Front left column of Newcomb Hall</v>
      </c>
    </row>
    <row r="7" spans="1:4" x14ac:dyDescent="0.25">
      <c r="A7">
        <f>practiceData!G7</f>
        <v>637231</v>
      </c>
      <c r="B7">
        <f>practiceData!H7</f>
        <v>4183500</v>
      </c>
      <c r="C7">
        <v>6</v>
      </c>
      <c r="D7" t="str">
        <f>practiceData!B7</f>
        <v>End of Tucker</v>
      </c>
    </row>
    <row r="8" spans="1:4" x14ac:dyDescent="0.25">
      <c r="A8">
        <f>practiceData!G8</f>
        <v>637194</v>
      </c>
      <c r="B8">
        <f>practiceData!H8</f>
        <v>4183520</v>
      </c>
      <c r="C8">
        <v>7</v>
      </c>
      <c r="D8" t="str">
        <f>practiceData!B8</f>
        <v>Corner of grass in front of Science Center</v>
      </c>
    </row>
    <row r="9" spans="1:4" x14ac:dyDescent="0.25">
      <c r="A9">
        <f>practiceData!G9</f>
        <v>637171</v>
      </c>
      <c r="B9">
        <f>practiceData!H9</f>
        <v>4183535</v>
      </c>
      <c r="C9">
        <v>8</v>
      </c>
      <c r="D9" t="str">
        <f>practiceData!B9</f>
        <v>left corner of Parmly Hall- Science Center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practiceData</vt:lpstr>
      <vt:lpstr>change of direction</vt:lpstr>
      <vt:lpstr>export2GIS</vt:lpstr>
    </vt:vector>
  </TitlesOfParts>
  <Company>Washington &amp; Lee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Harbor</dc:creator>
  <cp:lastModifiedBy>Harbor, David</cp:lastModifiedBy>
  <dcterms:created xsi:type="dcterms:W3CDTF">2006-09-15T15:45:29Z</dcterms:created>
  <dcterms:modified xsi:type="dcterms:W3CDTF">2019-09-17T11:24:27Z</dcterms:modified>
</cp:coreProperties>
</file>